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240" yWindow="45" windowWidth="18195" windowHeight="10005"/>
  </bookViews>
  <sheets>
    <sheet name="Revenue" sheetId="1" r:id="rId1"/>
    <sheet name="Expenses" sheetId="2" r:id="rId2"/>
  </sheets>
  <calcPr calcId="152511"/>
</workbook>
</file>

<file path=xl/calcChain.xml><?xml version="1.0" encoding="utf-8"?>
<calcChain xmlns="http://schemas.openxmlformats.org/spreadsheetml/2006/main">
  <c r="E12" i="2" l="1"/>
  <c r="D12" i="2"/>
  <c r="C12" i="2"/>
  <c r="B12" i="2"/>
  <c r="F11" i="2"/>
  <c r="F10" i="2"/>
  <c r="F9" i="2"/>
  <c r="F8" i="2"/>
  <c r="F7" i="2"/>
  <c r="F6" i="2"/>
  <c r="F5" i="2"/>
  <c r="E12" i="1"/>
  <c r="D12" i="1"/>
  <c r="C12" i="1"/>
  <c r="B12" i="1"/>
  <c r="F11" i="1"/>
  <c r="F10" i="1"/>
  <c r="F9" i="1"/>
  <c r="F8" i="1"/>
  <c r="F7" i="1"/>
  <c r="F6" i="1"/>
  <c r="F5" i="1"/>
  <c r="F12" i="2" l="1"/>
  <c r="F12" i="1"/>
</calcChain>
</file>

<file path=xl/sharedStrings.xml><?xml version="1.0" encoding="utf-8"?>
<sst xmlns="http://schemas.openxmlformats.org/spreadsheetml/2006/main" count="34" uniqueCount="19">
  <si>
    <t>Alpheius Global Enterprises</t>
  </si>
  <si>
    <t>International Revenues (Year To Date)</t>
  </si>
  <si>
    <t>Revenue</t>
  </si>
  <si>
    <t>Jan</t>
  </si>
  <si>
    <t>Feb</t>
  </si>
  <si>
    <t>Mar</t>
  </si>
  <si>
    <t>Apr</t>
  </si>
  <si>
    <t>Total</t>
  </si>
  <si>
    <t>Draft</t>
  </si>
  <si>
    <t>Auckland</t>
  </si>
  <si>
    <t>Dublin</t>
  </si>
  <si>
    <t>Melbourne</t>
  </si>
  <si>
    <t>New York</t>
  </si>
  <si>
    <t>Paris</t>
  </si>
  <si>
    <t>Berlin</t>
  </si>
  <si>
    <t>Moscow</t>
  </si>
  <si>
    <t>Note: The above totals have not been checked by Auditing in New York yet.</t>
  </si>
  <si>
    <t>International Expenses (Year To Date)</t>
  </si>
  <si>
    <t>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</si>
</sst>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8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24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4F81BD"/>
        <bgColor rgb="FF4F81BD"/>
      </patternFill>
    </fill>
    <fill>
      <patternFill patternType="solid">
        <fgColor rgb="FFDCE6F1"/>
        <bgColor rgb="FFDCE6F1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95B3D7"/>
      </left>
      <right/>
      <top style="thin">
        <color rgb="FF95B3D7"/>
      </top>
      <bottom style="thin">
        <color rgb="FF95B3D7"/>
      </bottom>
      <diagonal/>
    </border>
    <border>
      <left/>
      <right/>
      <top style="thin">
        <color rgb="FF95B3D7"/>
      </top>
      <bottom style="thin">
        <color rgb="FF95B3D7"/>
      </bottom>
      <diagonal/>
    </border>
    <border>
      <left style="thin">
        <color rgb="FF95B3D7"/>
      </left>
      <right/>
      <top/>
      <bottom style="thin">
        <color rgb="FF95B3D7"/>
      </bottom>
      <diagonal/>
    </border>
    <border>
      <left/>
      <right/>
      <top/>
      <bottom style="thin">
        <color rgb="FF95B3D7"/>
      </bottom>
      <diagonal/>
    </border>
    <border>
      <left style="thick">
        <color rgb="FF95B3D7"/>
      </left>
      <right style="thick">
        <color rgb="FF95B3D7"/>
      </right>
      <top style="thin">
        <color rgb="FF95B3D7"/>
      </top>
      <bottom style="thin">
        <color rgb="FF95B3D7"/>
      </bottom>
      <diagonal/>
    </border>
    <border>
      <left style="thick">
        <color rgb="FF95B3D7"/>
      </left>
      <right style="thick">
        <color rgb="FF95B3D7"/>
      </right>
      <top/>
      <bottom style="thin">
        <color rgb="FF95B3D7"/>
      </bottom>
      <diagonal/>
    </border>
    <border>
      <left style="thin">
        <color rgb="FF95B3D7"/>
      </left>
      <right/>
      <top/>
      <bottom/>
      <diagonal/>
    </border>
    <border>
      <left style="thick">
        <color rgb="FF95B3D7"/>
      </left>
      <right style="thick">
        <color rgb="FF95B3D7"/>
      </right>
      <top/>
      <bottom/>
      <diagonal/>
    </border>
    <border>
      <left style="thin">
        <color rgb="FF95B3D7"/>
      </left>
      <right/>
      <top style="thick">
        <color rgb="FF95B3D7"/>
      </top>
      <bottom style="thick">
        <color rgb="FF95B3D7"/>
      </bottom>
      <diagonal/>
    </border>
    <border>
      <left/>
      <right/>
      <top style="thick">
        <color rgb="FF95B3D7"/>
      </top>
      <bottom style="thick">
        <color rgb="FF95B3D7"/>
      </bottom>
      <diagonal/>
    </border>
    <border>
      <left style="thick">
        <color rgb="FF95B3D7"/>
      </left>
      <right style="thick">
        <color rgb="FF95B3D7"/>
      </right>
      <top style="thick">
        <color rgb="FF95B3D7"/>
      </top>
      <bottom style="thick">
        <color rgb="FF95B3D7"/>
      </bottom>
      <diagonal/>
    </border>
  </borders>
  <cellStyleXfs count="4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/>
    <xf numFmtId="0" fontId="5" fillId="2" borderId="3" xfId="0" applyFont="1" applyFill="1" applyBorder="1" applyAlignment="1">
      <alignment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right" vertical="center"/>
    </xf>
    <xf numFmtId="0" fontId="7" fillId="3" borderId="5" xfId="0" applyFont="1" applyFill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3" borderId="9" xfId="0" applyFont="1" applyFill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0" borderId="1" xfId="1" applyFont="1" applyAlignment="1">
      <alignment horizontal="center"/>
    </xf>
    <xf numFmtId="0" fontId="3" fillId="0" borderId="2" xfId="2" applyFont="1" applyAlignment="1">
      <alignment horizontal="center"/>
    </xf>
    <xf numFmtId="0" fontId="6" fillId="0" borderId="0" xfId="0" applyFont="1" applyAlignment="1">
      <alignment horizontal="center" vertical="center" textRotation="90"/>
    </xf>
    <xf numFmtId="168" fontId="1" fillId="3" borderId="6" xfId="3" applyNumberFormat="1" applyFont="1" applyFill="1" applyBorder="1" applyAlignment="1">
      <alignment vertical="center"/>
    </xf>
    <xf numFmtId="168" fontId="7" fillId="3" borderId="7" xfId="3" applyNumberFormat="1" applyFont="1" applyFill="1" applyBorder="1" applyAlignment="1">
      <alignment vertical="center"/>
    </xf>
    <xf numFmtId="168" fontId="1" fillId="0" borderId="6" xfId="3" applyNumberFormat="1" applyFont="1" applyBorder="1" applyAlignment="1">
      <alignment vertical="center"/>
    </xf>
    <xf numFmtId="168" fontId="7" fillId="0" borderId="8" xfId="3" applyNumberFormat="1" applyFont="1" applyBorder="1" applyAlignment="1">
      <alignment vertical="center"/>
    </xf>
    <xf numFmtId="168" fontId="7" fillId="3" borderId="8" xfId="3" applyNumberFormat="1" applyFont="1" applyFill="1" applyBorder="1" applyAlignment="1">
      <alignment vertical="center"/>
    </xf>
    <xf numFmtId="168" fontId="1" fillId="3" borderId="0" xfId="3" applyNumberFormat="1" applyFont="1" applyFill="1" applyBorder="1" applyAlignment="1">
      <alignment vertical="center"/>
    </xf>
    <xf numFmtId="168" fontId="7" fillId="3" borderId="10" xfId="3" applyNumberFormat="1" applyFont="1" applyFill="1" applyBorder="1" applyAlignment="1">
      <alignment vertical="center"/>
    </xf>
    <xf numFmtId="168" fontId="7" fillId="0" borderId="12" xfId="3" applyNumberFormat="1" applyFont="1" applyBorder="1" applyAlignment="1">
      <alignment vertical="center"/>
    </xf>
    <xf numFmtId="168" fontId="7" fillId="0" borderId="13" xfId="3" applyNumberFormat="1" applyFont="1" applyBorder="1" applyAlignment="1">
      <alignment vertical="center"/>
    </xf>
    <xf numFmtId="168" fontId="1" fillId="0" borderId="0" xfId="3" applyNumberFormat="1" applyFont="1" applyAlignment="1">
      <alignment vertical="center"/>
    </xf>
    <xf numFmtId="168" fontId="4" fillId="0" borderId="0" xfId="3" applyNumberFormat="1" applyFont="1" applyAlignment="1">
      <alignment vertical="center"/>
    </xf>
  </cellXfs>
  <cellStyles count="4">
    <cellStyle name="Comma" xfId="3" builtinId="3"/>
    <cellStyle name="Heading 1" xfId="1" builtinId="16"/>
    <cellStyle name="Heading 2" xfId="2" builtinId="17"/>
    <cellStyle name="Normal" xfId="0" builtinId="0"/>
  </cellStyles>
  <dxfs count="8">
    <dxf>
      <font>
        <strike val="0"/>
        <outline val="0"/>
        <shadow val="0"/>
        <u val="none"/>
        <vertAlign val="baseline"/>
        <name val="Calibri"/>
        <scheme val="minor"/>
      </font>
      <numFmt numFmtId="168" formatCode="_-* #,##0_-;\-* #,##0_-;_-* &quot;-&quot;??_-;_-@_-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8" formatCode="_-* #,##0_-;\-* #,##0_-;_-* &quot;-&quot;??_-;_-@_-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8" formatCode="_-* #,##0_-;\-* #,##0_-;_-* &quot;-&quot;??_-;_-@_-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8" formatCode="_-* #,##0_-;\-* #,##0_-;_-* &quot;-&quot;??_-;_-@_-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8" formatCode="_-* #,##0_-;\-* #,##0_-;_-* &quot;-&quot;??_-;_-@_-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5" name="Table14" displayName="Table14" ref="A4:F12" totalsRowShown="0" headerRowDxfId="7" dataDxfId="6">
  <tableColumns count="6">
    <tableColumn id="1" name="Expenses" dataDxfId="5"/>
    <tableColumn id="2" name="Jan" dataDxfId="4" dataCellStyle="Comma"/>
    <tableColumn id="3" name="Feb" dataDxfId="3" dataCellStyle="Comma"/>
    <tableColumn id="4" name="Mar" dataDxfId="2" dataCellStyle="Comma"/>
    <tableColumn id="5" name="Apr" dataDxfId="1" dataCellStyle="Comma"/>
    <tableColumn id="6" name="Total" dataDxfId="0" dataCellStyle="Comma"/>
  </tableColumns>
  <tableStyleInfo name="TableStyleMedium2" showFirstColumn="1" showLastColumn="1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zoomScaleNormal="100" workbookViewId="0">
      <selection sqref="A1:F1"/>
    </sheetView>
  </sheetViews>
  <sheetFormatPr defaultRowHeight="15" x14ac:dyDescent="0.25"/>
  <cols>
    <col min="1" max="1" width="11" customWidth="1"/>
    <col min="2" max="6" width="14.28515625" bestFit="1" customWidth="1"/>
  </cols>
  <sheetData>
    <row r="1" spans="1:7" ht="18.95" customHeight="1" thickBot="1" x14ac:dyDescent="0.35">
      <c r="A1" s="13" t="s">
        <v>0</v>
      </c>
      <c r="B1" s="13"/>
      <c r="C1" s="13"/>
      <c r="D1" s="13"/>
      <c r="E1" s="13"/>
      <c r="F1" s="13"/>
      <c r="G1" s="1"/>
    </row>
    <row r="2" spans="1:7" ht="18.95" customHeight="1" thickTop="1" thickBot="1" x14ac:dyDescent="0.35">
      <c r="A2" s="14" t="s">
        <v>1</v>
      </c>
      <c r="B2" s="14"/>
      <c r="C2" s="14"/>
      <c r="D2" s="14"/>
      <c r="E2" s="14"/>
      <c r="F2" s="14"/>
      <c r="G2" s="1"/>
    </row>
    <row r="3" spans="1:7" ht="18.95" customHeight="1" thickTop="1" x14ac:dyDescent="0.25">
      <c r="A3" s="1"/>
      <c r="B3" s="1"/>
      <c r="C3" s="1"/>
      <c r="D3" s="1"/>
      <c r="E3" s="1"/>
      <c r="F3" s="1"/>
      <c r="G3" s="1"/>
    </row>
    <row r="4" spans="1:7" ht="18.95" customHeight="1" x14ac:dyDescent="0.25">
      <c r="A4" s="2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4" t="s">
        <v>7</v>
      </c>
      <c r="G4" s="15" t="s">
        <v>8</v>
      </c>
    </row>
    <row r="5" spans="1:7" ht="18.95" customHeight="1" x14ac:dyDescent="0.25">
      <c r="A5" s="5" t="s">
        <v>9</v>
      </c>
      <c r="B5" s="16">
        <v>1050254</v>
      </c>
      <c r="C5" s="16">
        <v>1547000</v>
      </c>
      <c r="D5" s="16">
        <v>1488369</v>
      </c>
      <c r="E5" s="16">
        <v>1523124</v>
      </c>
      <c r="F5" s="17">
        <f t="shared" ref="F5:F11" si="0">SUM(B5:E5)</f>
        <v>5608747</v>
      </c>
      <c r="G5" s="15"/>
    </row>
    <row r="6" spans="1:7" ht="18.95" customHeight="1" x14ac:dyDescent="0.25">
      <c r="A6" s="6" t="s">
        <v>10</v>
      </c>
      <c r="B6" s="18">
        <v>1524294</v>
      </c>
      <c r="C6" s="18">
        <v>1685548</v>
      </c>
      <c r="D6" s="18">
        <v>1599854</v>
      </c>
      <c r="E6" s="18">
        <v>1789552</v>
      </c>
      <c r="F6" s="19">
        <f t="shared" si="0"/>
        <v>6599248</v>
      </c>
      <c r="G6" s="15"/>
    </row>
    <row r="7" spans="1:7" ht="18.95" customHeight="1" x14ac:dyDescent="0.25">
      <c r="A7" s="5" t="s">
        <v>11</v>
      </c>
      <c r="B7" s="16">
        <v>3521487</v>
      </c>
      <c r="C7" s="16">
        <v>2985448</v>
      </c>
      <c r="D7" s="16">
        <v>2741221</v>
      </c>
      <c r="E7" s="16">
        <v>2521447</v>
      </c>
      <c r="F7" s="20">
        <f t="shared" si="0"/>
        <v>11769603</v>
      </c>
      <c r="G7" s="15"/>
    </row>
    <row r="8" spans="1:7" ht="18.95" customHeight="1" x14ac:dyDescent="0.25">
      <c r="A8" s="6" t="s">
        <v>12</v>
      </c>
      <c r="B8" s="18">
        <v>2531225</v>
      </c>
      <c r="C8" s="18">
        <v>2621889</v>
      </c>
      <c r="D8" s="18">
        <v>2453999</v>
      </c>
      <c r="E8" s="18">
        <v>2547441</v>
      </c>
      <c r="F8" s="19">
        <f t="shared" si="0"/>
        <v>10154554</v>
      </c>
      <c r="G8" s="15"/>
    </row>
    <row r="9" spans="1:7" ht="18.95" customHeight="1" x14ac:dyDescent="0.25">
      <c r="A9" s="5" t="s">
        <v>13</v>
      </c>
      <c r="B9" s="16">
        <v>550998</v>
      </c>
      <c r="C9" s="16">
        <v>850554</v>
      </c>
      <c r="D9" s="16">
        <v>818874</v>
      </c>
      <c r="E9" s="16">
        <v>837228</v>
      </c>
      <c r="F9" s="20">
        <f t="shared" si="0"/>
        <v>3057654</v>
      </c>
      <c r="G9" s="15"/>
    </row>
    <row r="10" spans="1:7" ht="18.95" customHeight="1" x14ac:dyDescent="0.25">
      <c r="A10" s="6" t="s">
        <v>14</v>
      </c>
      <c r="B10" s="18">
        <v>838223</v>
      </c>
      <c r="C10" s="18">
        <v>926778</v>
      </c>
      <c r="D10" s="18">
        <v>879114</v>
      </c>
      <c r="E10" s="18">
        <v>983225</v>
      </c>
      <c r="F10" s="19">
        <f t="shared" si="0"/>
        <v>3627340</v>
      </c>
      <c r="G10" s="15"/>
    </row>
    <row r="11" spans="1:7" ht="18.95" customHeight="1" thickBot="1" x14ac:dyDescent="0.3">
      <c r="A11" s="7" t="s">
        <v>15</v>
      </c>
      <c r="B11" s="21">
        <v>1936882</v>
      </c>
      <c r="C11" s="21">
        <v>1641554</v>
      </c>
      <c r="D11" s="21">
        <v>1507774</v>
      </c>
      <c r="E11" s="21">
        <v>1386448</v>
      </c>
      <c r="F11" s="22">
        <f t="shared" si="0"/>
        <v>6472658</v>
      </c>
      <c r="G11" s="15"/>
    </row>
    <row r="12" spans="1:7" ht="18.95" customHeight="1" thickTop="1" thickBot="1" x14ac:dyDescent="0.3">
      <c r="A12" s="8" t="s">
        <v>7</v>
      </c>
      <c r="B12" s="23">
        <f>SUM(B5:B11)</f>
        <v>11953363</v>
      </c>
      <c r="C12" s="23">
        <f>SUM(C5:C11)</f>
        <v>12258771</v>
      </c>
      <c r="D12" s="23">
        <f>SUM(D5:D11)</f>
        <v>11489205</v>
      </c>
      <c r="E12" s="23">
        <f>SUM(E5:E11)</f>
        <v>11588465</v>
      </c>
      <c r="F12" s="24">
        <f>SUM(F5:F11)</f>
        <v>47289804</v>
      </c>
      <c r="G12" s="15"/>
    </row>
    <row r="13" spans="1:7" ht="15.75" thickTop="1" x14ac:dyDescent="0.25">
      <c r="A13" s="1"/>
      <c r="B13" s="1"/>
      <c r="C13" s="1"/>
      <c r="D13" s="1"/>
      <c r="E13" s="1"/>
      <c r="F13" s="1"/>
      <c r="G13" s="1"/>
    </row>
    <row r="14" spans="1:7" x14ac:dyDescent="0.25">
      <c r="A14" s="1"/>
      <c r="B14" s="1"/>
      <c r="C14" s="1"/>
      <c r="D14" s="1"/>
      <c r="E14" s="1"/>
      <c r="F14" s="1"/>
      <c r="G14" s="1"/>
    </row>
    <row r="15" spans="1:7" x14ac:dyDescent="0.25">
      <c r="A15" s="1" t="s">
        <v>16</v>
      </c>
      <c r="B15" s="1"/>
      <c r="C15" s="1"/>
      <c r="D15" s="1"/>
      <c r="E15" s="1"/>
      <c r="F15" s="1"/>
      <c r="G15" s="1"/>
    </row>
  </sheetData>
  <mergeCells count="3">
    <mergeCell ref="A1:F1"/>
    <mergeCell ref="A2:F2"/>
    <mergeCell ref="G4:G12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sqref="A1:F1"/>
    </sheetView>
  </sheetViews>
  <sheetFormatPr defaultRowHeight="15" x14ac:dyDescent="0.25"/>
  <cols>
    <col min="1" max="1" width="11" customWidth="1"/>
    <col min="2" max="6" width="13.85546875" customWidth="1"/>
  </cols>
  <sheetData>
    <row r="1" spans="1:6" ht="18.95" customHeight="1" thickBot="1" x14ac:dyDescent="0.35">
      <c r="A1" s="13" t="s">
        <v>0</v>
      </c>
      <c r="B1" s="13"/>
      <c r="C1" s="13"/>
      <c r="D1" s="13"/>
      <c r="E1" s="13"/>
      <c r="F1" s="13"/>
    </row>
    <row r="2" spans="1:6" ht="18.95" customHeight="1" thickTop="1" thickBot="1" x14ac:dyDescent="0.35">
      <c r="A2" s="14" t="s">
        <v>17</v>
      </c>
      <c r="B2" s="14"/>
      <c r="C2" s="14"/>
      <c r="D2" s="14"/>
      <c r="E2" s="14"/>
      <c r="F2" s="14"/>
    </row>
    <row r="3" spans="1:6" ht="18.95" customHeight="1" thickTop="1" x14ac:dyDescent="0.25">
      <c r="A3" s="1"/>
      <c r="B3" s="1"/>
      <c r="C3" s="1"/>
      <c r="D3" s="1"/>
      <c r="E3" s="1"/>
      <c r="F3" s="1"/>
    </row>
    <row r="4" spans="1:6" ht="18.95" customHeight="1" x14ac:dyDescent="0.25">
      <c r="A4" s="10" t="s">
        <v>18</v>
      </c>
      <c r="B4" s="11" t="s">
        <v>3</v>
      </c>
      <c r="C4" s="11" t="s">
        <v>4</v>
      </c>
      <c r="D4" s="11" t="s">
        <v>5</v>
      </c>
      <c r="E4" s="11" t="s">
        <v>6</v>
      </c>
      <c r="F4" s="12" t="s">
        <v>7</v>
      </c>
    </row>
    <row r="5" spans="1:6" ht="18.95" customHeight="1" x14ac:dyDescent="0.25">
      <c r="A5" s="10" t="s">
        <v>9</v>
      </c>
      <c r="B5" s="25">
        <v>777187.96</v>
      </c>
      <c r="C5" s="25">
        <v>1144780</v>
      </c>
      <c r="D5" s="25">
        <v>1101393.06</v>
      </c>
      <c r="E5" s="25">
        <v>1127111.76</v>
      </c>
      <c r="F5" s="25">
        <f t="shared" ref="F5:F11" si="0">SUM(B5:E5)</f>
        <v>4150472.7800000003</v>
      </c>
    </row>
    <row r="6" spans="1:6" ht="18.95" customHeight="1" x14ac:dyDescent="0.25">
      <c r="A6" s="10" t="s">
        <v>10</v>
      </c>
      <c r="B6" s="25">
        <v>1127977.56</v>
      </c>
      <c r="C6" s="25">
        <v>1247305.52</v>
      </c>
      <c r="D6" s="25">
        <v>1183891.96</v>
      </c>
      <c r="E6" s="25">
        <v>1324268.48</v>
      </c>
      <c r="F6" s="25">
        <f t="shared" si="0"/>
        <v>4883443.5199999996</v>
      </c>
    </row>
    <row r="7" spans="1:6" ht="18.95" customHeight="1" x14ac:dyDescent="0.25">
      <c r="A7" s="10" t="s">
        <v>11</v>
      </c>
      <c r="B7" s="25">
        <v>2605900.38</v>
      </c>
      <c r="C7" s="25">
        <v>2209231.52</v>
      </c>
      <c r="D7" s="25">
        <v>2028503.54</v>
      </c>
      <c r="E7" s="25">
        <v>1865870.78</v>
      </c>
      <c r="F7" s="25">
        <f t="shared" si="0"/>
        <v>8709506.2200000007</v>
      </c>
    </row>
    <row r="8" spans="1:6" ht="18.95" customHeight="1" x14ac:dyDescent="0.25">
      <c r="A8" s="10" t="s">
        <v>12</v>
      </c>
      <c r="B8" s="25">
        <v>1873106.5</v>
      </c>
      <c r="C8" s="25">
        <v>1940197.8599999999</v>
      </c>
      <c r="D8" s="25">
        <v>1815959.26</v>
      </c>
      <c r="E8" s="25">
        <v>1885106.34</v>
      </c>
      <c r="F8" s="25">
        <f t="shared" si="0"/>
        <v>7514369.96</v>
      </c>
    </row>
    <row r="9" spans="1:6" ht="18.95" customHeight="1" x14ac:dyDescent="0.25">
      <c r="A9" s="10" t="s">
        <v>13</v>
      </c>
      <c r="B9" s="25">
        <v>407738.52</v>
      </c>
      <c r="C9" s="25">
        <v>629409.96</v>
      </c>
      <c r="D9" s="25">
        <v>605966.76</v>
      </c>
      <c r="E9" s="25">
        <v>619548.72</v>
      </c>
      <c r="F9" s="25">
        <f t="shared" si="0"/>
        <v>2262663.96</v>
      </c>
    </row>
    <row r="10" spans="1:6" ht="18.95" customHeight="1" x14ac:dyDescent="0.25">
      <c r="A10" s="10" t="s">
        <v>14</v>
      </c>
      <c r="B10" s="25">
        <v>620285.02</v>
      </c>
      <c r="C10" s="25">
        <v>685815.72</v>
      </c>
      <c r="D10" s="25">
        <v>650544.36</v>
      </c>
      <c r="E10" s="25">
        <v>727586.5</v>
      </c>
      <c r="F10" s="25">
        <f t="shared" si="0"/>
        <v>2684231.6</v>
      </c>
    </row>
    <row r="11" spans="1:6" ht="18.95" customHeight="1" x14ac:dyDescent="0.25">
      <c r="A11" s="10" t="s">
        <v>15</v>
      </c>
      <c r="B11" s="25">
        <v>1433292.68</v>
      </c>
      <c r="C11" s="25">
        <v>1214749.96</v>
      </c>
      <c r="D11" s="25">
        <v>1115752.76</v>
      </c>
      <c r="E11" s="25">
        <v>1025971.52</v>
      </c>
      <c r="F11" s="25">
        <f t="shared" si="0"/>
        <v>4789766.92</v>
      </c>
    </row>
    <row r="12" spans="1:6" ht="18.95" customHeight="1" x14ac:dyDescent="0.25">
      <c r="A12" s="9" t="s">
        <v>7</v>
      </c>
      <c r="B12" s="26">
        <f>SUM(B5:B11)</f>
        <v>8845488.6199999992</v>
      </c>
      <c r="C12" s="26">
        <f>SUM(C5:C11)</f>
        <v>9071490.5399999991</v>
      </c>
      <c r="D12" s="26">
        <f>SUM(D5:D11)</f>
        <v>8502011.7000000011</v>
      </c>
      <c r="E12" s="26">
        <f>SUM(E5:E11)</f>
        <v>8575464.0999999996</v>
      </c>
      <c r="F12" s="25">
        <f>SUM(F5:F11)</f>
        <v>34994454.960000008</v>
      </c>
    </row>
    <row r="13" spans="1:6" x14ac:dyDescent="0.25">
      <c r="A13" s="1"/>
      <c r="B13" s="1"/>
      <c r="C13" s="1"/>
      <c r="D13" s="1"/>
      <c r="E13" s="1"/>
      <c r="F13" s="1"/>
    </row>
  </sheetData>
  <mergeCells count="2">
    <mergeCell ref="A1:F1"/>
    <mergeCell ref="A2:F2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Revenue</vt:lpstr>
      <vt:lpstr>Expenses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2010-06-22T09:15:52Z</dcterms:created>
  <dcterms:modified xsi:type="dcterms:W3CDTF">2013-04-08T04:48:37Z</dcterms:modified>
</cp:coreProperties>
</file>